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Расход" sheetId="4" r:id="rId1"/>
    <sheet name="Приход" sheetId="5" r:id="rId2"/>
  </sheets>
  <calcPr calcId="145621"/>
</workbook>
</file>

<file path=xl/calcChain.xml><?xml version="1.0" encoding="utf-8"?>
<calcChain xmlns="http://schemas.openxmlformats.org/spreadsheetml/2006/main">
  <c r="C5" i="4" l="1"/>
  <c r="C6" i="4"/>
  <c r="C7" i="4"/>
  <c r="C25" i="5" l="1"/>
</calcChain>
</file>

<file path=xl/sharedStrings.xml><?xml version="1.0" encoding="utf-8"?>
<sst xmlns="http://schemas.openxmlformats.org/spreadsheetml/2006/main" count="45" uniqueCount="26">
  <si>
    <t>Итого со счета фонда</t>
  </si>
  <si>
    <t>Помощь благотворителей</t>
  </si>
  <si>
    <t xml:space="preserve">Итого </t>
  </si>
  <si>
    <t>Благотворительное пожертвование</t>
  </si>
  <si>
    <t>Дата</t>
  </si>
  <si>
    <t>Назначение платежа</t>
  </si>
  <si>
    <t>Сумма</t>
  </si>
  <si>
    <t>Расходы в рамках проекта, акции, мерориятия</t>
  </si>
  <si>
    <t>Благотворительное пожертвование ИП Воропаев</t>
  </si>
  <si>
    <t>Возврат ДС за авиабилеты</t>
  </si>
  <si>
    <t>Благотворительное пожертвование "Рисую! Мечтаю! Живу!"</t>
  </si>
  <si>
    <t>Благотворительное пожертвование Асатрян В.И., спектакль "Разве для смерти рождаются дети"</t>
  </si>
  <si>
    <t>Благотворительное пожертвование, выемка ДС из копилки ООО "ДВ-Торг"</t>
  </si>
  <si>
    <t>Административные расходы на содержание фонда: Комиссия за перечисление средств со счета согласно договора РКО, Авиаперелет, ГСМ, Расходы ФОТ</t>
  </si>
  <si>
    <t>оплата 2-х  квартир дла проживания родителей чьи дети находятся  на лечении или обследовании в Проживание г. Москва Сиренко Марина Андреевна + сопровождение</t>
  </si>
  <si>
    <t>Подгузники Колосова Виктория Сергеевна</t>
  </si>
  <si>
    <t>Подгузники Дорохов Сергей</t>
  </si>
  <si>
    <t>Подгузники Симонов Владимир Алексеевич</t>
  </si>
  <si>
    <t>Подгузники Маджидова Аниса Парвизхоновна</t>
  </si>
  <si>
    <t>2 пач</t>
  </si>
  <si>
    <t>1 пач</t>
  </si>
  <si>
    <t>Лекарственный препарат Замашкин Сергей Дмитриевич</t>
  </si>
  <si>
    <t>Авиапепрелет Сиренко Марина Андреевна и соправождение Шарафудинова Оксана Владимировна</t>
  </si>
  <si>
    <t>Авиапепрелет Кукурба Денис Евгеньевич и соправождение Кукурба Людмила Михайловна</t>
  </si>
  <si>
    <t>Лабораторные исследования в ООО "ТАФИ-Диагностика"Маньшин Алексей Сергеевич,Гончаров Иван Вячеславович,Чеканов Тамерлан Артурович,Холяпин Дмитрий Евгеньевич,Кан Анастасия Александровна,Грачков Роман Дмитриевич, Исакова Наталья Павловна,Маджидова Аниса Парвизхоновна</t>
  </si>
  <si>
    <t>Лабораторные исследования в ООО "ТАФИ-Диагностика"Огиль Егор Дмитриевич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</si>
</sst>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/>
    <xf numFmtId="164" fontId="0" fillId="0" borderId="5" xfId="0" applyNumberFormat="1" applyBorder="1" applyAlignment="1"/>
    <xf numFmtId="164" fontId="1" fillId="0" borderId="5" xfId="0" applyNumberFormat="1" applyFont="1" applyBorder="1" applyAlignment="1">
      <alignment vertical="center" wrapText="1"/>
    </xf>
    <xf numFmtId="164" fontId="1" fillId="0" borderId="8" xfId="0" applyNumberFormat="1" applyFont="1" applyBorder="1" applyAlignment="1">
      <alignment vertical="center" wrapText="1"/>
    </xf>
    <xf numFmtId="14" fontId="1" fillId="0" borderId="10" xfId="0" applyNumberFormat="1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/>
    <xf numFmtId="4" fontId="0" fillId="0" borderId="0" xfId="0" applyNumberFormat="1" applyFill="1" applyBorder="1"/>
    <xf numFmtId="164" fontId="0" fillId="0" borderId="13" xfId="0" applyNumberFormat="1" applyBorder="1" applyAlignment="1"/>
    <xf numFmtId="4" fontId="0" fillId="0" borderId="14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1" fillId="0" borderId="7" xfId="0" applyNumberFormat="1" applyFont="1" applyBorder="1" applyAlignment="1">
      <alignment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4" fontId="1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9" fontId="0" fillId="2" borderId="0" xfId="0" applyNumberForma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2" workbookViewId="0">
      <selection activeCell="E5" sqref="E5"/>
    </sheetView>
  </sheetViews>
  <sheetFormatPr defaultRowHeight="15" x14ac:dyDescent="0.25"/>
  <cols>
    <col min="1" max="1" width="12" style="5" customWidth="1"/>
    <col min="2" max="2" width="50.42578125" style="5" customWidth="1"/>
    <col min="3" max="3" width="10.5703125" style="8" customWidth="1"/>
    <col min="4" max="4" width="14.7109375" bestFit="1" customWidth="1"/>
    <col min="7" max="7" width="70.85546875" customWidth="1"/>
  </cols>
  <sheetData>
    <row r="1" spans="1:6" ht="15.75" hidden="1" customHeight="1" thickBot="1" x14ac:dyDescent="0.3">
      <c r="A1" s="45"/>
      <c r="B1" s="45"/>
      <c r="C1" s="45"/>
    </row>
    <row r="2" spans="1:6" ht="15.75" thickBot="1" x14ac:dyDescent="0.3">
      <c r="A2" s="3" t="s">
        <v>4</v>
      </c>
      <c r="B2" s="4" t="s">
        <v>5</v>
      </c>
      <c r="C2" s="15" t="s">
        <v>6</v>
      </c>
    </row>
    <row r="3" spans="1:6" ht="129.75" customHeight="1" x14ac:dyDescent="0.25">
      <c r="A3" s="6">
        <v>42873</v>
      </c>
      <c r="B3" s="2" t="s">
        <v>24</v>
      </c>
      <c r="C3" s="12">
        <v>67779</v>
      </c>
    </row>
    <row r="4" spans="1:6" ht="30" x14ac:dyDescent="0.25">
      <c r="A4" s="6">
        <v>42874</v>
      </c>
      <c r="B4" s="2" t="s">
        <v>25</v>
      </c>
      <c r="C4" s="19">
        <v>15567</v>
      </c>
    </row>
    <row r="5" spans="1:6" x14ac:dyDescent="0.25">
      <c r="A5" s="6"/>
      <c r="B5" s="2" t="s">
        <v>7</v>
      </c>
      <c r="C5" s="7">
        <f>50000</f>
        <v>50000</v>
      </c>
    </row>
    <row r="6" spans="1:6" ht="60.75" thickBot="1" x14ac:dyDescent="0.3">
      <c r="A6" s="16"/>
      <c r="B6" s="17" t="s">
        <v>13</v>
      </c>
      <c r="C6" s="48">
        <f>2150+5305+30000+9931.03</f>
        <v>47386.03</v>
      </c>
      <c r="D6" s="49"/>
      <c r="E6" s="50"/>
      <c r="F6" s="50"/>
    </row>
    <row r="7" spans="1:6" ht="15.75" thickBot="1" x14ac:dyDescent="0.3">
      <c r="A7" s="10"/>
      <c r="B7" s="11" t="s">
        <v>0</v>
      </c>
      <c r="C7" s="18">
        <f>SUM(C3:C6)</f>
        <v>180732.03</v>
      </c>
    </row>
    <row r="9" spans="1:6" ht="15" customHeight="1" x14ac:dyDescent="0.25">
      <c r="A9" s="47" t="s">
        <v>1</v>
      </c>
      <c r="B9" s="47"/>
      <c r="C9" s="47"/>
    </row>
    <row r="10" spans="1:6" ht="38.25" x14ac:dyDescent="0.25">
      <c r="A10" s="2"/>
      <c r="B10" s="41" t="s">
        <v>14</v>
      </c>
      <c r="C10" s="39">
        <v>45000</v>
      </c>
    </row>
    <row r="11" spans="1:6" ht="15" customHeight="1" x14ac:dyDescent="0.25">
      <c r="A11" s="1"/>
      <c r="B11" s="41" t="s">
        <v>15</v>
      </c>
      <c r="C11" s="40" t="s">
        <v>19</v>
      </c>
    </row>
    <row r="12" spans="1:6" ht="15" customHeight="1" x14ac:dyDescent="0.25">
      <c r="A12" s="1"/>
      <c r="B12" s="41" t="s">
        <v>16</v>
      </c>
      <c r="C12" s="40" t="s">
        <v>19</v>
      </c>
    </row>
    <row r="13" spans="1:6" ht="15" customHeight="1" x14ac:dyDescent="0.25">
      <c r="A13" s="1"/>
      <c r="B13" s="41" t="s">
        <v>17</v>
      </c>
      <c r="C13" s="40" t="s">
        <v>20</v>
      </c>
    </row>
    <row r="14" spans="1:6" ht="15" customHeight="1" x14ac:dyDescent="0.25">
      <c r="A14" s="1"/>
      <c r="B14" s="41" t="s">
        <v>18</v>
      </c>
      <c r="C14" s="40" t="s">
        <v>20</v>
      </c>
    </row>
    <row r="15" spans="1:6" ht="29.25" customHeight="1" x14ac:dyDescent="0.25">
      <c r="A15" s="42"/>
      <c r="B15" s="43" t="s">
        <v>22</v>
      </c>
      <c r="C15" s="44">
        <v>21400</v>
      </c>
    </row>
    <row r="16" spans="1:6" ht="29.25" customHeight="1" x14ac:dyDescent="0.25">
      <c r="A16" s="42"/>
      <c r="B16" s="43" t="s">
        <v>23</v>
      </c>
      <c r="C16" s="44">
        <v>22300</v>
      </c>
    </row>
    <row r="17" spans="1:3" ht="15" customHeight="1" x14ac:dyDescent="0.25">
      <c r="A17" s="1"/>
      <c r="B17" s="41" t="s">
        <v>21</v>
      </c>
      <c r="C17" s="40">
        <v>5500</v>
      </c>
    </row>
  </sheetData>
  <mergeCells count="2">
    <mergeCell ref="A1:C1"/>
    <mergeCell ref="A9:C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10" workbookViewId="0">
      <selection activeCell="F22" sqref="F22"/>
    </sheetView>
  </sheetViews>
  <sheetFormatPr defaultRowHeight="15" x14ac:dyDescent="0.25"/>
  <cols>
    <col min="1" max="1" width="16" style="28" bestFit="1" customWidth="1"/>
    <col min="2" max="2" width="47.5703125" style="25" customWidth="1"/>
    <col min="3" max="3" width="11.28515625" style="26" bestFit="1" customWidth="1"/>
    <col min="4" max="16384" width="9.140625" style="24"/>
  </cols>
  <sheetData>
    <row r="1" spans="1:4" ht="15.75" thickBot="1" x14ac:dyDescent="0.3">
      <c r="A1" s="46"/>
      <c r="B1" s="46"/>
      <c r="C1" s="46"/>
    </row>
    <row r="2" spans="1:4" s="38" customFormat="1" ht="15.75" thickBot="1" x14ac:dyDescent="0.3">
      <c r="A2" s="37" t="s">
        <v>4</v>
      </c>
      <c r="B2" s="11" t="s">
        <v>5</v>
      </c>
      <c r="C2" s="13" t="s">
        <v>6</v>
      </c>
    </row>
    <row r="3" spans="1:4" ht="13.5" customHeight="1" x14ac:dyDescent="0.25">
      <c r="A3" s="31">
        <v>42857</v>
      </c>
      <c r="B3" s="14" t="s">
        <v>3</v>
      </c>
      <c r="C3" s="32">
        <v>1000</v>
      </c>
    </row>
    <row r="4" spans="1:4" ht="13.5" customHeight="1" x14ac:dyDescent="0.25">
      <c r="A4" s="20">
        <v>42860</v>
      </c>
      <c r="B4" s="2" t="s">
        <v>3</v>
      </c>
      <c r="C4" s="33">
        <v>1458</v>
      </c>
    </row>
    <row r="5" spans="1:4" ht="13.5" customHeight="1" x14ac:dyDescent="0.25">
      <c r="A5" s="20">
        <v>42865</v>
      </c>
      <c r="B5" s="2" t="s">
        <v>3</v>
      </c>
      <c r="C5" s="33">
        <v>5400</v>
      </c>
    </row>
    <row r="6" spans="1:4" ht="13.5" customHeight="1" x14ac:dyDescent="0.25">
      <c r="A6" s="20">
        <v>42865</v>
      </c>
      <c r="B6" s="2" t="s">
        <v>3</v>
      </c>
      <c r="C6" s="33">
        <v>1000</v>
      </c>
    </row>
    <row r="7" spans="1:4" ht="13.5" customHeight="1" x14ac:dyDescent="0.25">
      <c r="A7" s="20">
        <v>42866</v>
      </c>
      <c r="B7" s="2" t="s">
        <v>3</v>
      </c>
      <c r="C7" s="33">
        <v>4860</v>
      </c>
    </row>
    <row r="8" spans="1:4" ht="13.5" customHeight="1" x14ac:dyDescent="0.25">
      <c r="A8" s="20">
        <v>42870</v>
      </c>
      <c r="B8" s="2" t="s">
        <v>3</v>
      </c>
      <c r="C8" s="33">
        <v>1000</v>
      </c>
    </row>
    <row r="9" spans="1:4" ht="13.5" customHeight="1" x14ac:dyDescent="0.25">
      <c r="A9" s="20">
        <v>42870</v>
      </c>
      <c r="B9" s="2" t="s">
        <v>3</v>
      </c>
      <c r="C9" s="33">
        <v>100</v>
      </c>
    </row>
    <row r="10" spans="1:4" ht="13.5" customHeight="1" x14ac:dyDescent="0.25">
      <c r="A10" s="20">
        <v>42871</v>
      </c>
      <c r="B10" s="2" t="s">
        <v>3</v>
      </c>
      <c r="C10" s="33">
        <v>1458</v>
      </c>
    </row>
    <row r="11" spans="1:4" ht="13.5" customHeight="1" x14ac:dyDescent="0.25">
      <c r="A11" s="20">
        <v>42873</v>
      </c>
      <c r="B11" s="2" t="s">
        <v>3</v>
      </c>
      <c r="C11" s="33">
        <v>14580</v>
      </c>
    </row>
    <row r="12" spans="1:4" ht="14.25" customHeight="1" x14ac:dyDescent="0.25">
      <c r="A12" s="20">
        <v>42874</v>
      </c>
      <c r="B12" s="2" t="s">
        <v>8</v>
      </c>
      <c r="C12" s="33">
        <v>10000</v>
      </c>
      <c r="D12" s="25"/>
    </row>
    <row r="13" spans="1:4" ht="13.5" customHeight="1" x14ac:dyDescent="0.25">
      <c r="A13" s="20">
        <v>42874</v>
      </c>
      <c r="B13" s="2" t="s">
        <v>3</v>
      </c>
      <c r="C13" s="33">
        <v>2670</v>
      </c>
    </row>
    <row r="14" spans="1:4" ht="13.5" customHeight="1" x14ac:dyDescent="0.25">
      <c r="A14" s="20">
        <v>42874</v>
      </c>
      <c r="B14" s="2" t="s">
        <v>3</v>
      </c>
      <c r="C14" s="33">
        <v>972</v>
      </c>
    </row>
    <row r="15" spans="1:4" ht="13.5" customHeight="1" x14ac:dyDescent="0.25">
      <c r="A15" s="20">
        <v>42877</v>
      </c>
      <c r="B15" s="2" t="s">
        <v>9</v>
      </c>
      <c r="C15" s="34">
        <v>16800</v>
      </c>
    </row>
    <row r="16" spans="1:4" ht="13.5" customHeight="1" x14ac:dyDescent="0.25">
      <c r="A16" s="20">
        <v>42878</v>
      </c>
      <c r="B16" s="2" t="s">
        <v>3</v>
      </c>
      <c r="C16" s="34">
        <v>1458</v>
      </c>
    </row>
    <row r="17" spans="1:5" ht="13.5" customHeight="1" x14ac:dyDescent="0.25">
      <c r="A17" s="20">
        <v>42878</v>
      </c>
      <c r="B17" s="2" t="s">
        <v>3</v>
      </c>
      <c r="C17" s="33">
        <v>1944</v>
      </c>
    </row>
    <row r="18" spans="1:5" ht="30" x14ac:dyDescent="0.25">
      <c r="A18" s="20">
        <v>42878</v>
      </c>
      <c r="B18" s="2" t="s">
        <v>10</v>
      </c>
      <c r="C18" s="35">
        <v>5500</v>
      </c>
    </row>
    <row r="19" spans="1:5" ht="30" x14ac:dyDescent="0.25">
      <c r="A19" s="20">
        <v>42879</v>
      </c>
      <c r="B19" s="2" t="s">
        <v>11</v>
      </c>
      <c r="C19" s="35">
        <v>45000</v>
      </c>
    </row>
    <row r="20" spans="1:5" x14ac:dyDescent="0.25">
      <c r="A20" s="20">
        <v>42881</v>
      </c>
      <c r="B20" s="2" t="s">
        <v>3</v>
      </c>
      <c r="C20" s="33">
        <v>600</v>
      </c>
    </row>
    <row r="21" spans="1:5" x14ac:dyDescent="0.25">
      <c r="A21" s="20">
        <v>42881</v>
      </c>
      <c r="B21" s="2" t="s">
        <v>3</v>
      </c>
      <c r="C21" s="35">
        <v>291.60000000000002</v>
      </c>
    </row>
    <row r="22" spans="1:5" ht="30" x14ac:dyDescent="0.25">
      <c r="A22" s="21">
        <v>42885</v>
      </c>
      <c r="B22" s="2" t="s">
        <v>12</v>
      </c>
      <c r="C22" s="35">
        <v>2684.4</v>
      </c>
    </row>
    <row r="23" spans="1:5" x14ac:dyDescent="0.25">
      <c r="A23" s="21"/>
      <c r="B23" s="2"/>
      <c r="C23" s="35"/>
    </row>
    <row r="24" spans="1:5" ht="15.75" thickBot="1" x14ac:dyDescent="0.3">
      <c r="A24" s="22"/>
      <c r="B24" s="9"/>
      <c r="C24" s="36"/>
    </row>
    <row r="25" spans="1:5" ht="15.75" thickBot="1" x14ac:dyDescent="0.3">
      <c r="A25" s="23"/>
      <c r="B25" s="11" t="s">
        <v>2</v>
      </c>
      <c r="C25" s="13">
        <f>SUM(C3:C24)</f>
        <v>118776</v>
      </c>
      <c r="E25" s="27"/>
    </row>
    <row r="27" spans="1:5" ht="15" customHeight="1" x14ac:dyDescent="0.25">
      <c r="A27" s="29"/>
      <c r="B27" s="24"/>
      <c r="C27" s="30"/>
    </row>
    <row r="28" spans="1:5" x14ac:dyDescent="0.25">
      <c r="A28" s="29"/>
      <c r="B28" s="24"/>
      <c r="C28" s="30"/>
    </row>
    <row r="29" spans="1:5" x14ac:dyDescent="0.25">
      <c r="A29" s="29"/>
      <c r="B29" s="24"/>
      <c r="C29" s="30"/>
    </row>
    <row r="30" spans="1:5" x14ac:dyDescent="0.25">
      <c r="A30" s="29"/>
      <c r="B30" s="24"/>
      <c r="C30" s="30"/>
    </row>
    <row r="31" spans="1:5" x14ac:dyDescent="0.25">
      <c r="A31" s="29"/>
      <c r="B31" s="24"/>
      <c r="C31" s="30"/>
    </row>
    <row r="32" spans="1:5" x14ac:dyDescent="0.25">
      <c r="A32" s="29"/>
      <c r="B32" s="24"/>
      <c r="C32" s="30"/>
    </row>
    <row r="33" spans="1:3" x14ac:dyDescent="0.25">
      <c r="A33" s="29"/>
      <c r="B33" s="24"/>
      <c r="C33" s="30"/>
    </row>
    <row r="34" spans="1:3" x14ac:dyDescent="0.25">
      <c r="A34" s="29"/>
      <c r="B34" s="24"/>
      <c r="C34" s="30"/>
    </row>
    <row r="35" spans="1:3" x14ac:dyDescent="0.25">
      <c r="A35" s="29"/>
      <c r="B35" s="24"/>
      <c r="C35" s="30"/>
    </row>
    <row r="36" spans="1:3" x14ac:dyDescent="0.25">
      <c r="A36" s="29"/>
      <c r="B36" s="24"/>
      <c r="C36" s="30"/>
    </row>
    <row r="37" spans="1:3" x14ac:dyDescent="0.25">
      <c r="A37" s="29"/>
      <c r="B37" s="24"/>
      <c r="C37" s="30"/>
    </row>
    <row r="38" spans="1:3" x14ac:dyDescent="0.25">
      <c r="A38" s="29"/>
      <c r="B38" s="24"/>
      <c r="C38" s="30"/>
    </row>
    <row r="39" spans="1:3" x14ac:dyDescent="0.25">
      <c r="A39" s="29"/>
      <c r="B39" s="24"/>
      <c r="C39" s="30"/>
    </row>
    <row r="40" spans="1:3" x14ac:dyDescent="0.25">
      <c r="A40" s="29"/>
      <c r="B40" s="24"/>
      <c r="C40" s="30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2017-06-24T13:19:39Z</dcterms:modified>
</cp:coreProperties>
</file>